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<sst xmlns="http://schemas.openxmlformats.org/spreadsheetml/2006/main" count="51" uniqueCount="51">
  <si>
    <t xml:space="preserve">Мощность по фидерам по часовым интервалам</t>
  </si>
  <si>
    <t xml:space="preserve">реактивная энергия</t>
  </si>
  <si>
    <t xml:space="preserve">ПС 35 кВ База</t>
  </si>
  <si>
    <t xml:space="preserve">за 17.12.2025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</si>
  <si>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</si>
  <si>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</si>
  <si>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</si>
  <si>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</si>
  <si>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</si>
  <si>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</si>
  <si>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</si>
  <si>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</si>
  <si>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</si>
  <si>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</si>
  <si>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</si>
  <si>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</si>
  <si>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</si>
  <si>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</si>
  <si>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</si>
  <si>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</si>
  <si>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</si>
  <si>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</si>
  <si>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</si>
  <si>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</si>
  <si>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</si>
  <si>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</si>
  <si>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</si>
  <si>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</si>
  <si>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</si>
  <si>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</si>
  <si>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</si>
  <si>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</si>
  <si>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</si>
  <si>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</si>
  <si>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База-Жилой дом №59 (кабель 1) ао RS</t>
  </si>
  <si>
    <t xml:space="preserve"> 0,4 База-Жилой дом №59 (кабель 2) ао RS</t>
  </si>
  <si>
    <t xml:space="preserve"> 10 База Т 1 ао RS</t>
  </si>
  <si>
    <t xml:space="preserve"> 10 База Т 1 ап RS</t>
  </si>
  <si>
    <t xml:space="preserve"> 10 База ТСН 1 ао RS</t>
  </si>
  <si>
    <t xml:space="preserve"> 10 База ТСН 2 ао RS</t>
  </si>
  <si>
    <t xml:space="preserve"> 10 База-АК 1116 ао RS</t>
  </si>
  <si>
    <t xml:space="preserve"> 10 База-АК 1116 ап RS</t>
  </si>
  <si>
    <t xml:space="preserve"> 10 База-Ввод с ПС Восточная ао RS</t>
  </si>
  <si>
    <t xml:space="preserve"> 10 База-Ввод с ПС Восточная ап RS</t>
  </si>
  <si>
    <t xml:space="preserve"> 10 База-МК 19 ао RS</t>
  </si>
  <si>
    <t xml:space="preserve"> 10 База-МК 19 ап RS</t>
  </si>
  <si>
    <t>Число</t>
  </si>
  <si>
    <t>Интервал</t>
  </si>
  <si>
    <t xml:space="preserve">Мощность, кВар</t>
  </si>
  <si>
    <t xml:space="preserve">Лимит, кВарч</t>
  </si>
  <si>
    <t xml:space="preserve"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</si>
</sst>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8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C: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C: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38" right="0.59055118110236238" top="0.59055118110236238" bottom="0.59055118110236238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1" activeCellId="0" sqref="A1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4" t="s">
        <v>1</v>
      </c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35 кВ База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6" t="s">
        <v>3</v>
      </c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49" t="s">
        <v>36</v>
      </c>
      <c r="E6" s="50" t="s">
        <v>37</v>
      </c>
      <c r="F6" s="49" t="s">
        <v>38</v>
      </c>
      <c r="G6" s="49" t="s">
        <v>39</v>
      </c>
      <c r="H6" s="49" t="s">
        <v>40</v>
      </c>
      <c r="I6" s="49" t="s">
        <v>41</v>
      </c>
      <c r="J6" s="49" t="s">
        <v>42</v>
      </c>
      <c r="K6" s="49" t="s">
        <v>43</v>
      </c>
      <c r="L6" s="49" t="s">
        <v>44</v>
      </c>
      <c r="M6" s="51" t="s">
        <v>45</v>
      </c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>
        <v>0.35999999999999999</v>
      </c>
      <c r="C7" s="54"/>
      <c r="D7" s="54">
        <v>0</v>
      </c>
      <c r="E7" s="54">
        <v>19.800000000000001</v>
      </c>
      <c r="F7" s="54">
        <v>9.9000000000000004</v>
      </c>
      <c r="G7" s="54">
        <v>4.0999999999999996</v>
      </c>
      <c r="H7" s="54">
        <v>7.4000000000000004</v>
      </c>
      <c r="I7" s="54">
        <v>0</v>
      </c>
      <c r="J7" s="54">
        <v>0</v>
      </c>
      <c r="K7" s="54">
        <v>9.3000000000000007</v>
      </c>
      <c r="L7" s="54">
        <v>11.6</v>
      </c>
      <c r="M7" s="55">
        <v>0</v>
      </c>
    </row>
    <row r="8">
      <c r="A8" s="56" t="s">
        <v>7</v>
      </c>
      <c r="B8" s="57">
        <v>0.33000000000000002</v>
      </c>
      <c r="C8" s="57"/>
      <c r="D8" s="57">
        <v>0</v>
      </c>
      <c r="E8" s="57">
        <v>21</v>
      </c>
      <c r="F8" s="57">
        <v>10.200000000000001</v>
      </c>
      <c r="G8" s="57">
        <v>4.2000000000000002</v>
      </c>
      <c r="H8" s="57">
        <v>7</v>
      </c>
      <c r="I8" s="57">
        <v>0</v>
      </c>
      <c r="J8" s="57">
        <v>0</v>
      </c>
      <c r="K8" s="57">
        <v>9.5999999999999996</v>
      </c>
      <c r="L8" s="57">
        <v>11.800000000000001</v>
      </c>
      <c r="M8" s="58">
        <v>0</v>
      </c>
    </row>
    <row r="9">
      <c r="A9" s="56" t="s">
        <v>8</v>
      </c>
      <c r="B9" s="57">
        <v>0.26000000000000001</v>
      </c>
      <c r="C9" s="57"/>
      <c r="D9" s="57">
        <v>0</v>
      </c>
      <c r="E9" s="57">
        <v>19.5</v>
      </c>
      <c r="F9" s="57">
        <v>9.8000000000000007</v>
      </c>
      <c r="G9" s="57">
        <v>4.0999999999999996</v>
      </c>
      <c r="H9" s="57">
        <v>7.4000000000000004</v>
      </c>
      <c r="I9" s="57">
        <v>0</v>
      </c>
      <c r="J9" s="57">
        <v>0</v>
      </c>
      <c r="K9" s="57">
        <v>9.5999999999999996</v>
      </c>
      <c r="L9" s="57">
        <v>11</v>
      </c>
      <c r="M9" s="58">
        <v>0</v>
      </c>
    </row>
    <row r="10">
      <c r="A10" s="56" t="s">
        <v>9</v>
      </c>
      <c r="B10" s="57">
        <v>0.13</v>
      </c>
      <c r="C10" s="57"/>
      <c r="D10" s="57">
        <v>0</v>
      </c>
      <c r="E10" s="57">
        <v>19.199999999999999</v>
      </c>
      <c r="F10" s="57">
        <v>9.8000000000000007</v>
      </c>
      <c r="G10" s="57">
        <v>4</v>
      </c>
      <c r="H10" s="57">
        <v>7</v>
      </c>
      <c r="I10" s="57">
        <v>0</v>
      </c>
      <c r="J10" s="57">
        <v>0</v>
      </c>
      <c r="K10" s="57">
        <v>9</v>
      </c>
      <c r="L10" s="57">
        <v>11</v>
      </c>
      <c r="M10" s="58">
        <v>0</v>
      </c>
    </row>
    <row r="11">
      <c r="A11" s="56" t="s">
        <v>10</v>
      </c>
      <c r="B11" s="57">
        <v>0.14999999999999999</v>
      </c>
      <c r="C11" s="57"/>
      <c r="D11" s="57">
        <v>0</v>
      </c>
      <c r="E11" s="57">
        <v>18.600000000000001</v>
      </c>
      <c r="F11" s="57">
        <v>9.7000000000000011</v>
      </c>
      <c r="G11" s="57">
        <v>4.5</v>
      </c>
      <c r="H11" s="57">
        <v>7.2000000000000002</v>
      </c>
      <c r="I11" s="57">
        <v>0</v>
      </c>
      <c r="J11" s="57">
        <v>0</v>
      </c>
      <c r="K11" s="57">
        <v>9.3000000000000007</v>
      </c>
      <c r="L11" s="57">
        <v>10.6</v>
      </c>
      <c r="M11" s="58">
        <v>0</v>
      </c>
    </row>
    <row r="12">
      <c r="A12" s="56" t="s">
        <v>11</v>
      </c>
      <c r="B12" s="57">
        <v>0.28999999999999998</v>
      </c>
      <c r="C12" s="57"/>
      <c r="D12" s="57">
        <v>0</v>
      </c>
      <c r="E12" s="57">
        <v>19.199999999999999</v>
      </c>
      <c r="F12" s="57">
        <v>9.9000000000000004</v>
      </c>
      <c r="G12" s="57">
        <v>4.6000000000000005</v>
      </c>
      <c r="H12" s="57">
        <v>7</v>
      </c>
      <c r="I12" s="57">
        <v>0</v>
      </c>
      <c r="J12" s="57">
        <v>0</v>
      </c>
      <c r="K12" s="57">
        <v>9.3000000000000007</v>
      </c>
      <c r="L12" s="57">
        <v>10.6</v>
      </c>
      <c r="M12" s="58">
        <v>0</v>
      </c>
    </row>
    <row r="13">
      <c r="A13" s="56" t="s">
        <v>12</v>
      </c>
      <c r="B13" s="57">
        <v>0.32000000000000001</v>
      </c>
      <c r="C13" s="57"/>
      <c r="D13" s="57">
        <v>0</v>
      </c>
      <c r="E13" s="57">
        <v>19.800000000000001</v>
      </c>
      <c r="F13" s="57">
        <v>9.7000000000000011</v>
      </c>
      <c r="G13" s="57">
        <v>3.5</v>
      </c>
      <c r="H13" s="57">
        <v>7</v>
      </c>
      <c r="I13" s="57">
        <v>0</v>
      </c>
      <c r="J13" s="57">
        <v>0</v>
      </c>
      <c r="K13" s="57">
        <v>8.7000000000000011</v>
      </c>
      <c r="L13" s="57">
        <v>11</v>
      </c>
      <c r="M13" s="58">
        <v>0</v>
      </c>
    </row>
    <row r="14">
      <c r="A14" s="56" t="s">
        <v>13</v>
      </c>
      <c r="B14" s="57">
        <v>0.27000000000000002</v>
      </c>
      <c r="C14" s="57"/>
      <c r="D14" s="57">
        <v>0</v>
      </c>
      <c r="E14" s="57">
        <v>17.699999999999999</v>
      </c>
      <c r="F14" s="57">
        <v>9.0999999999999996</v>
      </c>
      <c r="G14" s="57">
        <v>4.2999999999999998</v>
      </c>
      <c r="H14" s="57">
        <v>6.4000000000000004</v>
      </c>
      <c r="I14" s="57">
        <v>0</v>
      </c>
      <c r="J14" s="57">
        <v>0</v>
      </c>
      <c r="K14" s="57">
        <v>7.5</v>
      </c>
      <c r="L14" s="57">
        <v>10.6</v>
      </c>
      <c r="M14" s="58">
        <v>0</v>
      </c>
    </row>
    <row r="15">
      <c r="A15" s="56" t="s">
        <v>14</v>
      </c>
      <c r="B15" s="57">
        <v>0.5</v>
      </c>
      <c r="C15" s="57"/>
      <c r="D15" s="57">
        <v>0</v>
      </c>
      <c r="E15" s="57">
        <v>16.5</v>
      </c>
      <c r="F15" s="57">
        <v>10.200000000000001</v>
      </c>
      <c r="G15" s="57">
        <v>4.2000000000000002</v>
      </c>
      <c r="H15" s="57">
        <v>17.199999999999999</v>
      </c>
      <c r="I15" s="57">
        <v>0</v>
      </c>
      <c r="J15" s="57">
        <v>0</v>
      </c>
      <c r="K15" s="57">
        <v>16.800000000000001</v>
      </c>
      <c r="L15" s="57">
        <v>11.200000000000001</v>
      </c>
      <c r="M15" s="58">
        <v>0</v>
      </c>
    </row>
    <row r="16">
      <c r="A16" s="56" t="s">
        <v>15</v>
      </c>
      <c r="B16" s="57">
        <v>0.25</v>
      </c>
      <c r="C16" s="57"/>
      <c r="D16" s="57">
        <v>0</v>
      </c>
      <c r="E16" s="57">
        <v>16.800000000000001</v>
      </c>
      <c r="F16" s="57">
        <v>9.8000000000000007</v>
      </c>
      <c r="G16" s="57">
        <v>10</v>
      </c>
      <c r="H16" s="57">
        <v>22.199999999999999</v>
      </c>
      <c r="I16" s="57">
        <v>0</v>
      </c>
      <c r="J16" s="57">
        <v>0</v>
      </c>
      <c r="K16" s="57">
        <v>27.600000000000001</v>
      </c>
      <c r="L16" s="57">
        <v>11.4</v>
      </c>
      <c r="M16" s="58">
        <v>0</v>
      </c>
    </row>
    <row r="17">
      <c r="A17" s="56" t="s">
        <v>16</v>
      </c>
      <c r="B17" s="57">
        <v>0.23000000000000001</v>
      </c>
      <c r="C17" s="57"/>
      <c r="D17" s="57">
        <v>0</v>
      </c>
      <c r="E17" s="57">
        <v>17.699999999999999</v>
      </c>
      <c r="F17" s="57">
        <v>10</v>
      </c>
      <c r="G17" s="57">
        <v>5.1000000000000005</v>
      </c>
      <c r="H17" s="57">
        <v>17.400000000000002</v>
      </c>
      <c r="I17" s="57">
        <v>0</v>
      </c>
      <c r="J17" s="57">
        <v>0</v>
      </c>
      <c r="K17" s="57">
        <v>16.5</v>
      </c>
      <c r="L17" s="57">
        <v>13.200000000000001</v>
      </c>
      <c r="M17" s="58">
        <v>0</v>
      </c>
    </row>
    <row r="18">
      <c r="A18" s="56" t="s">
        <v>17</v>
      </c>
      <c r="B18" s="57">
        <v>0.47999999999999998</v>
      </c>
      <c r="C18" s="57"/>
      <c r="D18" s="57">
        <v>0</v>
      </c>
      <c r="E18" s="57">
        <v>18</v>
      </c>
      <c r="F18" s="57">
        <v>10.5</v>
      </c>
      <c r="G18" s="57">
        <v>5.2000000000000002</v>
      </c>
      <c r="H18" s="57">
        <v>27.199999999999999</v>
      </c>
      <c r="I18" s="57">
        <v>0</v>
      </c>
      <c r="J18" s="57">
        <v>0</v>
      </c>
      <c r="K18" s="57">
        <v>26.699999999999999</v>
      </c>
      <c r="L18" s="57">
        <v>12.4</v>
      </c>
      <c r="M18" s="58">
        <v>0</v>
      </c>
    </row>
    <row r="19">
      <c r="A19" s="56" t="s">
        <v>18</v>
      </c>
      <c r="B19" s="57">
        <v>0.54000000000000004</v>
      </c>
      <c r="C19" s="57"/>
      <c r="D19" s="57">
        <v>0</v>
      </c>
      <c r="E19" s="57">
        <v>19.800000000000001</v>
      </c>
      <c r="F19" s="57">
        <v>10.4</v>
      </c>
      <c r="G19" s="57">
        <v>4.2999999999999998</v>
      </c>
      <c r="H19" s="57">
        <v>11</v>
      </c>
      <c r="I19" s="57">
        <v>0</v>
      </c>
      <c r="J19" s="57">
        <v>0</v>
      </c>
      <c r="K19" s="57">
        <v>10.800000000000001</v>
      </c>
      <c r="L19" s="57">
        <v>13.800000000000001</v>
      </c>
      <c r="M19" s="58">
        <v>0</v>
      </c>
    </row>
    <row r="20">
      <c r="A20" s="56" t="s">
        <v>19</v>
      </c>
      <c r="B20" s="57">
        <v>0.53000000000000003</v>
      </c>
      <c r="C20" s="57"/>
      <c r="D20" s="57">
        <v>0</v>
      </c>
      <c r="E20" s="57">
        <v>18.300000000000001</v>
      </c>
      <c r="F20" s="57">
        <v>9.9000000000000004</v>
      </c>
      <c r="G20" s="57">
        <v>6.4000000000000004</v>
      </c>
      <c r="H20" s="57">
        <v>24.800000000000001</v>
      </c>
      <c r="I20" s="57">
        <v>0</v>
      </c>
      <c r="J20" s="57">
        <v>0</v>
      </c>
      <c r="K20" s="57">
        <v>25.800000000000001</v>
      </c>
      <c r="L20" s="57">
        <v>12.800000000000001</v>
      </c>
      <c r="M20" s="58">
        <v>0</v>
      </c>
    </row>
    <row r="21">
      <c r="A21" s="56" t="s">
        <v>20</v>
      </c>
      <c r="B21" s="57">
        <v>0.48999999999999999</v>
      </c>
      <c r="C21" s="57"/>
      <c r="D21" s="57">
        <v>0</v>
      </c>
      <c r="E21" s="57">
        <v>17.100000000000001</v>
      </c>
      <c r="F21" s="57">
        <v>10.1</v>
      </c>
      <c r="G21" s="57">
        <v>5.2000000000000002</v>
      </c>
      <c r="H21" s="57">
        <v>20.400000000000002</v>
      </c>
      <c r="I21" s="57">
        <v>0</v>
      </c>
      <c r="J21" s="57">
        <v>0</v>
      </c>
      <c r="K21" s="57">
        <v>21.300000000000001</v>
      </c>
      <c r="L21" s="57">
        <v>11.6</v>
      </c>
      <c r="M21" s="58">
        <v>0</v>
      </c>
    </row>
    <row r="22">
      <c r="A22" s="56" t="s">
        <v>21</v>
      </c>
      <c r="B22" s="57">
        <v>0.12</v>
      </c>
      <c r="C22" s="57"/>
      <c r="D22" s="57">
        <v>0</v>
      </c>
      <c r="E22" s="57">
        <v>22.5</v>
      </c>
      <c r="F22" s="57">
        <v>9.5999999999999996</v>
      </c>
      <c r="G22" s="57">
        <v>4.7999999999999998</v>
      </c>
      <c r="H22" s="57">
        <v>16</v>
      </c>
      <c r="I22" s="57">
        <v>0</v>
      </c>
      <c r="J22" s="57">
        <v>0</v>
      </c>
      <c r="K22" s="57">
        <v>15.9</v>
      </c>
      <c r="L22" s="57">
        <v>17.600000000000001</v>
      </c>
      <c r="M22" s="58">
        <v>0</v>
      </c>
    </row>
    <row r="23">
      <c r="A23" s="56" t="s">
        <v>22</v>
      </c>
      <c r="B23" s="57">
        <v>0.23999999999999999</v>
      </c>
      <c r="C23" s="57"/>
      <c r="D23" s="57">
        <v>0</v>
      </c>
      <c r="E23" s="57">
        <v>26.100000000000001</v>
      </c>
      <c r="F23" s="57">
        <v>8.8000000000000007</v>
      </c>
      <c r="G23" s="57">
        <v>3.8999999999999999</v>
      </c>
      <c r="H23" s="57">
        <v>22.199999999999999</v>
      </c>
      <c r="I23" s="57">
        <v>0</v>
      </c>
      <c r="J23" s="57">
        <v>0</v>
      </c>
      <c r="K23" s="57">
        <v>21</v>
      </c>
      <c r="L23" s="57">
        <v>20.600000000000001</v>
      </c>
      <c r="M23" s="58">
        <v>0</v>
      </c>
    </row>
    <row r="24">
      <c r="A24" s="56" t="s">
        <v>23</v>
      </c>
      <c r="B24" s="57">
        <v>0.78000000000000003</v>
      </c>
      <c r="C24" s="57"/>
      <c r="D24" s="57">
        <v>0</v>
      </c>
      <c r="E24" s="57">
        <v>27.600000000000001</v>
      </c>
      <c r="F24" s="57">
        <v>9.9000000000000004</v>
      </c>
      <c r="G24" s="57">
        <v>3.2000000000000002</v>
      </c>
      <c r="H24" s="57">
        <v>10.800000000000001</v>
      </c>
      <c r="I24" s="57">
        <v>0</v>
      </c>
      <c r="J24" s="57">
        <v>0</v>
      </c>
      <c r="K24" s="57">
        <v>11.1</v>
      </c>
      <c r="L24" s="57">
        <v>19.800000000000001</v>
      </c>
      <c r="M24" s="58">
        <v>0</v>
      </c>
    </row>
    <row r="25">
      <c r="A25" s="56" t="s">
        <v>24</v>
      </c>
      <c r="B25" s="57">
        <v>0.64000000000000001</v>
      </c>
      <c r="C25" s="57"/>
      <c r="D25" s="57">
        <v>0</v>
      </c>
      <c r="E25" s="57">
        <v>21.600000000000001</v>
      </c>
      <c r="F25" s="57">
        <v>9.9000000000000004</v>
      </c>
      <c r="G25" s="57">
        <v>3.3000000000000003</v>
      </c>
      <c r="H25" s="57">
        <v>11.6</v>
      </c>
      <c r="I25" s="57">
        <v>0</v>
      </c>
      <c r="J25" s="57">
        <v>0</v>
      </c>
      <c r="K25" s="57">
        <v>13.200000000000001</v>
      </c>
      <c r="L25" s="57">
        <v>13.6</v>
      </c>
      <c r="M25" s="58">
        <v>0</v>
      </c>
    </row>
    <row r="26">
      <c r="A26" s="56" t="s">
        <v>25</v>
      </c>
      <c r="B26" s="57">
        <v>0.63</v>
      </c>
      <c r="C26" s="57"/>
      <c r="D26" s="57">
        <v>0</v>
      </c>
      <c r="E26" s="57">
        <v>19.199999999999999</v>
      </c>
      <c r="F26" s="57">
        <v>9.8000000000000007</v>
      </c>
      <c r="G26" s="57">
        <v>4.0999999999999996</v>
      </c>
      <c r="H26" s="57">
        <v>13.200000000000001</v>
      </c>
      <c r="I26" s="57">
        <v>0</v>
      </c>
      <c r="J26" s="57">
        <v>0</v>
      </c>
      <c r="K26" s="57">
        <v>15</v>
      </c>
      <c r="L26" s="57">
        <v>10.4</v>
      </c>
      <c r="M26" s="58">
        <v>0</v>
      </c>
    </row>
    <row r="27">
      <c r="A27" s="56" t="s">
        <v>26</v>
      </c>
      <c r="B27" s="57">
        <v>0.71999999999999997</v>
      </c>
      <c r="C27" s="57"/>
      <c r="D27" s="57">
        <v>0</v>
      </c>
      <c r="E27" s="57">
        <v>19.199999999999999</v>
      </c>
      <c r="F27" s="57">
        <v>9.8000000000000007</v>
      </c>
      <c r="G27" s="57">
        <v>4</v>
      </c>
      <c r="H27" s="57">
        <v>12.800000000000001</v>
      </c>
      <c r="I27" s="57">
        <v>0</v>
      </c>
      <c r="J27" s="57">
        <v>0</v>
      </c>
      <c r="K27" s="57">
        <v>15</v>
      </c>
      <c r="L27" s="57">
        <v>10.800000000000001</v>
      </c>
      <c r="M27" s="58">
        <v>0</v>
      </c>
    </row>
    <row r="28">
      <c r="A28" s="56" t="s">
        <v>27</v>
      </c>
      <c r="B28" s="57">
        <v>0.45000000000000001</v>
      </c>
      <c r="C28" s="57"/>
      <c r="D28" s="57">
        <v>0</v>
      </c>
      <c r="E28" s="57">
        <v>18.900000000000002</v>
      </c>
      <c r="F28" s="57">
        <v>10.4</v>
      </c>
      <c r="G28" s="57">
        <v>3.6000000000000001</v>
      </c>
      <c r="H28" s="57">
        <v>11.800000000000001</v>
      </c>
      <c r="I28" s="57">
        <v>0</v>
      </c>
      <c r="J28" s="57">
        <v>0</v>
      </c>
      <c r="K28" s="57">
        <v>13.200000000000001</v>
      </c>
      <c r="L28" s="57">
        <v>10.200000000000001</v>
      </c>
      <c r="M28" s="58">
        <v>0</v>
      </c>
    </row>
    <row r="29">
      <c r="A29" s="56" t="s">
        <v>28</v>
      </c>
      <c r="B29" s="57">
        <v>0.46000000000000002</v>
      </c>
      <c r="C29" s="57"/>
      <c r="D29" s="57">
        <v>0</v>
      </c>
      <c r="E29" s="57">
        <v>19.800000000000001</v>
      </c>
      <c r="F29" s="57">
        <v>10.700000000000001</v>
      </c>
      <c r="G29" s="57">
        <v>3.8000000000000003</v>
      </c>
      <c r="H29" s="57">
        <v>9.8000000000000007</v>
      </c>
      <c r="I29" s="57">
        <v>0</v>
      </c>
      <c r="J29" s="57">
        <v>0</v>
      </c>
      <c r="K29" s="57">
        <v>11.700000000000001</v>
      </c>
      <c r="L29" s="57">
        <v>10.6</v>
      </c>
      <c r="M29" s="58">
        <v>0</v>
      </c>
    </row>
    <row r="30" ht="13.5">
      <c r="A30" s="59" t="s">
        <v>29</v>
      </c>
      <c r="B30" s="60">
        <v>0.63</v>
      </c>
      <c r="C30" s="60"/>
      <c r="D30" s="60">
        <v>0</v>
      </c>
      <c r="E30" s="60">
        <v>20.400000000000002</v>
      </c>
      <c r="F30" s="60">
        <v>10.700000000000001</v>
      </c>
      <c r="G30" s="60">
        <v>4.0999999999999996</v>
      </c>
      <c r="H30" s="60">
        <v>7.6000000000000005</v>
      </c>
      <c r="I30" s="60">
        <v>0</v>
      </c>
      <c r="J30" s="60">
        <v>0</v>
      </c>
      <c r="K30" s="60">
        <v>9.5999999999999996</v>
      </c>
      <c r="L30" s="60">
        <v>11.6</v>
      </c>
      <c r="M30" s="61">
        <v>0</v>
      </c>
    </row>
    <row r="31" s="62" customFormat="1" hidden="1">
      <c r="A31" s="63" t="s">
        <v>31</v>
      </c>
      <c r="B31" s="62">
        <f>SUM(B7:B30)</f>
        <v>9.8000000000000025</v>
      </c>
      <c r="C31" s="62">
        <f>SUM(C7:C30)</f>
        <v>0</v>
      </c>
      <c r="D31" s="62">
        <f>SUM(D7:D30)</f>
        <v>0</v>
      </c>
      <c r="E31" s="62">
        <f>SUM(E7:E30)</f>
        <v>474.30000000000001</v>
      </c>
      <c r="F31" s="62">
        <f>SUM(F7:F30)</f>
        <v>238.60000000000002</v>
      </c>
      <c r="G31" s="62">
        <f>SUM(G7:G30)</f>
        <v>108.49999999999999</v>
      </c>
      <c r="H31" s="62">
        <f>SUM(H7:H30)</f>
        <v>312.40000000000009</v>
      </c>
      <c r="I31" s="62">
        <f>SUM(I7:I30)</f>
        <v>0</v>
      </c>
      <c r="J31" s="62">
        <f>SUM(J7:J30)</f>
        <v>0</v>
      </c>
      <c r="K31" s="62">
        <f>SUM(K7:K30)</f>
        <v>343.5</v>
      </c>
      <c r="L31" s="62">
        <f>SUM(L7:L30)</f>
        <v>299.80000000000007</v>
      </c>
      <c r="M31" s="62">
        <f>SUM(M7:M30)</f>
        <v>0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4" width="41.7109375"/>
    <col customWidth="1" hidden="1" min="2" max="2" style="65" width="10.28515625"/>
    <col customWidth="1" min="3" max="3" style="66" width="15.42578125"/>
    <col customWidth="1" min="4" max="4" style="67" width="20.7109375"/>
    <col customWidth="1" hidden="1" min="5" max="5" style="68" width="16.5703125"/>
    <col customWidth="1" hidden="1" min="6" max="6" style="67" width="16.5703125"/>
    <col min="7" max="16384" style="1" width="9.140625"/>
  </cols>
  <sheetData>
    <row r="1" ht="12.75" customHeight="1"/>
    <row r="2" ht="23.25">
      <c r="A2" s="69" t="str">
        <f>'Время горизонтально'!E2</f>
        <v xml:space="preserve">Мощность по фидерам по часовым интервалам</v>
      </c>
      <c r="B2" s="70"/>
    </row>
    <row r="3" ht="21" customHeight="1">
      <c r="C3" s="71" t="str">
        <f>IF(isOV="","",isOV)</f>
        <v/>
      </c>
    </row>
    <row r="4" ht="15">
      <c r="A4" s="72" t="str">
        <f>IF(group="","",group)</f>
        <v xml:space="preserve">ПС 35 кВ База</v>
      </c>
      <c r="D4" s="44" t="str">
        <f>IF(energy="","",energy)</f>
        <v xml:space="preserve">реактивная энергия</v>
      </c>
    </row>
    <row r="5" ht="15.75" customHeight="1">
      <c r="D5" s="46" t="str">
        <f>IF(period="","",period)</f>
        <v xml:space="preserve">за 17.12.2025</v>
      </c>
    </row>
    <row r="6" s="73" customFormat="1" ht="34.5" customHeight="1">
      <c r="A6" s="48" t="s">
        <v>5</v>
      </c>
      <c r="B6" s="74" t="s">
        <v>46</v>
      </c>
      <c r="C6" s="75" t="s">
        <v>47</v>
      </c>
      <c r="D6" s="76" t="s">
        <v>48</v>
      </c>
      <c r="E6" s="77" t="s">
        <v>49</v>
      </c>
      <c r="F6" s="76" t="s">
        <v>50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Р7-Офис/2024.4.2.721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vol16550</cp:lastModifiedBy>
  <cp:revision>1</cp:revision>
  <dcterms:created xsi:type="dcterms:W3CDTF">2006-01-12T11:13:46Z</dcterms:created>
  <dcterms:modified xsi:type="dcterms:W3CDTF">2025-12-23T07:35:14Z</dcterms:modified>
</cp:coreProperties>
</file>